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ostatemailokstate.sharepoint.com/sites/ABLETech/AccessibilityDocs/Assessments/!Templates/"/>
    </mc:Choice>
  </mc:AlternateContent>
  <xr:revisionPtr revIDLastSave="6" documentId="8_{4D4696A2-8AB6-43B4-957E-86C73DF7B828}" xr6:coauthVersionLast="47" xr6:coauthVersionMax="47" xr10:uidLastSave="{49C8FA9F-5AD9-408B-9280-18B01A179D9F}"/>
  <bookViews>
    <workbookView xWindow="-120" yWindow="-120" windowWidth="29040" windowHeight="15720" xr2:uid="{A2C12C0B-77F3-43CA-8886-CD70114786F8}"/>
  </bookViews>
  <sheets>
    <sheet name="Page Name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6" l="1"/>
  <c r="C10" i="6"/>
  <c r="C16" i="6"/>
  <c r="C15" i="6"/>
  <c r="C11" i="6"/>
  <c r="C13" i="6"/>
  <c r="C12" i="6"/>
  <c r="C8" i="6"/>
  <c r="C9" i="6"/>
  <c r="C3" i="6"/>
  <c r="C7" i="6"/>
  <c r="C4" i="6"/>
  <c r="C14" i="6"/>
  <c r="C5" i="6"/>
  <c r="C6" i="6"/>
  <c r="C17" i="6"/>
  <c r="C18" i="6"/>
  <c r="C19" i="6"/>
</calcChain>
</file>

<file path=xl/sharedStrings.xml><?xml version="1.0" encoding="utf-8"?>
<sst xmlns="http://schemas.openxmlformats.org/spreadsheetml/2006/main" count="54" uniqueCount="53">
  <si>
    <t>Form errors are identified and corrections are suggested.</t>
  </si>
  <si>
    <t>Notes</t>
  </si>
  <si>
    <t>Oklahoma ABLE Tech High Impact Accessibility Review</t>
  </si>
  <si>
    <t>Checkpoint Description</t>
  </si>
  <si>
    <t>Status</t>
  </si>
  <si>
    <t>Complete</t>
  </si>
  <si>
    <t>Recommendations</t>
  </si>
  <si>
    <t>Issues</t>
  </si>
  <si>
    <t>Warning</t>
  </si>
  <si>
    <t>Options for Status</t>
  </si>
  <si>
    <t>Options for Complete</t>
  </si>
  <si>
    <t>Yes</t>
  </si>
  <si>
    <t>No</t>
  </si>
  <si>
    <t>N/A</t>
  </si>
  <si>
    <t>Relevant WCAG Success Criteria(s)</t>
  </si>
  <si>
    <t>No other issues can be identified with a screen reader.</t>
  </si>
  <si>
    <t>The page does not have any keyboard traps.</t>
  </si>
  <si>
    <t>The page has a Skip Navigation Link, it is visible on keyboard focus, it works, and it comes before any page navigation links.</t>
  </si>
  <si>
    <t>Color is not used as the only method to convey information.</t>
  </si>
  <si>
    <t>All interactive elements have a visible keyboard focus. Must have a color contrast ratio of 3:1 minimum to be considered visible.</t>
  </si>
  <si>
    <t>The page has a title and it makes sense with the content on that page.</t>
  </si>
  <si>
    <t>All form fields have properly associated form labels. Placeholder text does not satisfy this criteria.</t>
  </si>
  <si>
    <t xml:space="preserve">Form fields have properly associated instructions, if necessary. </t>
  </si>
  <si>
    <t>In Progress</t>
  </si>
  <si>
    <t>Icon</t>
  </si>
  <si>
    <t>Pass</t>
  </si>
  <si>
    <t>Fail</t>
  </si>
  <si>
    <t>1.1.1 - Non-text Content</t>
  </si>
  <si>
    <t>1.3.1 - Info and Relationships</t>
  </si>
  <si>
    <t>1.4.1 - Use of Color</t>
  </si>
  <si>
    <t>2.1.1 - Keyboard</t>
  </si>
  <si>
    <t>All interactive elements are reachable &amp; usable by a keyboard, and custom keyboard shortcuts are avoided.</t>
  </si>
  <si>
    <t>2.1.2 - No Keyboard Trap</t>
  </si>
  <si>
    <t>2.2.2 - Pause, Stop, Hide</t>
  </si>
  <si>
    <t>Automatically moving content is avoided. But, if it exists, it can be paused, stopped, or hidden by both keyboard and mouse.</t>
  </si>
  <si>
    <t>2.4.1 - Bypass Blocks</t>
  </si>
  <si>
    <t>2.4.2 - Page Titled</t>
  </si>
  <si>
    <t>2.4.3 - Focus Order</t>
  </si>
  <si>
    <t>All interactive elements follow a logical keyboard focus order.</t>
  </si>
  <si>
    <t>2.4.7 - Focus Visible</t>
  </si>
  <si>
    <t>Tables used for layout are avoided. All data tables have proper table headers and scopes assigned.</t>
  </si>
  <si>
    <t>3.3.1 - Error Identification</t>
  </si>
  <si>
    <t>3.3.2 - Labels or Instructions</t>
  </si>
  <si>
    <t>4.1.2 - Name, Role, Value</t>
  </si>
  <si>
    <t>High enough color contrast is used for text and non-text elements. Minimum ratio for text = 4.5:1. Minimum ratio for non-text = 3:1.</t>
  </si>
  <si>
    <t>1.4.3 - Contrast (Minimum); 1.4.11 - Non-text Contrast</t>
  </si>
  <si>
    <t>1.2.2 - Captions (Prerecorded); 1.2.3 - Audio Description or Media Alternative (Prerecorded)</t>
  </si>
  <si>
    <t>All video content has captions. All video content also has audio description, a transcript, or both.</t>
  </si>
  <si>
    <t>Interactive elements announce their state changes to screen readers.</t>
  </si>
  <si>
    <t>Final Screen Reader Pass</t>
  </si>
  <si>
    <t>The page has proper, descriptive headings, and they are in a logical order.</t>
  </si>
  <si>
    <t>1.3.1 - Info and Relationships, 2.4.6 Headings and Labels</t>
  </si>
  <si>
    <t>All images and graphics include appropriate text alternatives.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</si>
</sst>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Source Sans Pro"/>
      <family val="2"/>
      <scheme val="minor"/>
    </font>
    <font>
      <sz val="11"/>
      <color theme="1"/>
      <name val="Source Sans Pro"/>
      <family val="2"/>
    </font>
    <font>
      <b/>
      <sz val="24"/>
      <color rgb="FF006BAA"/>
      <name val="Source Sans Pro"/>
      <family val="2"/>
    </font>
    <font>
      <b/>
      <sz val="14"/>
      <color theme="0"/>
      <name val="Source Sans Pro"/>
      <family val="2"/>
    </font>
    <font>
      <b/>
      <sz val="12"/>
      <color theme="1"/>
      <name val="Source Sans Pro"/>
      <family val="2"/>
    </font>
    <font>
      <sz val="12"/>
      <color theme="1"/>
      <name val="Source Sans Pro"/>
      <family val="2"/>
    </font>
    <font>
      <sz val="18"/>
      <color theme="1"/>
      <name val="Source Sans Pro"/>
      <family val="2"/>
    </font>
    <font>
      <sz val="12"/>
      <color theme="1"/>
      <name val="Source Sans Pro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BAA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1" applyNumberFormat="0" applyFill="0" applyBorder="0" applyAlignment="0" applyProtection="0"/>
    <xf numFmtId="0" fontId="3" fillId="0" borderId="2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1" applyBorder="1" applyAlignment="1">
      <alignment vertical="center"/>
    </xf>
    <xf numFmtId="0" fontId="1" fillId="0" borderId="3" xfId="0" applyFont="1" applyBorder="1" applyAlignment="1">
      <alignment horizontal="left" vertical="top" wrapText="1"/>
    </xf>
    <xf numFmtId="0" fontId="3" fillId="2" borderId="4" xfId="2" applyFill="1" applyBorder="1" applyAlignment="1">
      <alignment horizontal="center" vertical="center" wrapText="1"/>
    </xf>
    <xf numFmtId="0" fontId="3" fillId="2" borderId="5" xfId="2" applyFill="1" applyBorder="1" applyAlignment="1">
      <alignment horizontal="center" vertical="center" wrapText="1"/>
    </xf>
    <xf numFmtId="0" fontId="3" fillId="2" borderId="6" xfId="2" applyFill="1" applyBorder="1" applyAlignment="1">
      <alignment horizontal="center" vertical="center" wrapText="1"/>
    </xf>
    <xf numFmtId="0" fontId="3" fillId="2" borderId="3" xfId="2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top" wrapText="1"/>
    </xf>
    <xf numFmtId="0" fontId="1" fillId="0" borderId="3" xfId="0" applyFont="1" applyBorder="1"/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3" fillId="2" borderId="8" xfId="2" applyFill="1" applyBorder="1" applyAlignment="1">
      <alignment horizontal="center" vertical="center" wrapText="1"/>
    </xf>
    <xf numFmtId="0" fontId="3" fillId="2" borderId="10" xfId="2" applyFill="1" applyBorder="1" applyAlignment="1">
      <alignment horizontal="center" vertical="center" wrapText="1"/>
    </xf>
    <xf numFmtId="0" fontId="3" fillId="2" borderId="5" xfId="2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</cellXfs>
  <cellStyles count="3">
    <cellStyle name="Heading 1" xfId="1" builtinId="16" customBuiltin="1"/>
    <cellStyle name="Heading 2" xfId="2" builtinId="17" customBuiltin="1"/>
    <cellStyle name="Normal" xfId="0" builtinId="0"/>
  </cellStyles>
  <dxfs count="21">
    <dxf>
      <font>
        <color auto="1"/>
      </font>
      <fill>
        <patternFill>
          <bgColor rgb="FFFF7C80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Source Sans Pro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ource Sans Pro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ource Sans Pro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ource Sans Pro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ource Sans Pro"/>
        <family val="2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Source Sans Pro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2"/>
        <color theme="1"/>
        <name val="Source Sans Pro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rgb="FF000000"/>
        <name val="Source Sans Pro"/>
        <family val="2"/>
        <scheme val="none"/>
      </font>
      <alignment horizontal="left" vertical="top" textRotation="0" wrapText="1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Source Sans Pro"/>
        <family val="2"/>
        <scheme val="none"/>
      </font>
      <fill>
        <patternFill patternType="solid">
          <fgColor indexed="64"/>
          <bgColor rgb="FF006BAA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theme="3"/>
        </patternFill>
      </fill>
    </dxf>
  </dxfs>
  <tableStyles count="1" defaultTableStyle="TableStyleMedium2" defaultPivotStyle="PivotStyleLight16">
    <tableStyle name="Table Style 1" pivot="0" count="2" xr9:uid="{95B97192-BD68-41DB-BB7C-C27FCA6DA056}">
      <tableStyleElement type="headerRow" dxfId="20"/>
      <tableStyleElement type="firstRowStripe" dxfId="19"/>
    </tableStyle>
  </tableStyles>
  <colors>
    <mruColors>
      <color rgb="FFFF7C80"/>
      <color rgb="FFFF5050"/>
      <color rgb="FFCC99FF"/>
      <color rgb="FFCCCCFF"/>
      <color rgb="FF006B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1448583</xdr:colOff>
      <xdr:row>0</xdr:row>
      <xdr:rowOff>182845</xdr:rowOff>
    </xdr:from>
    <xdr:to>
      <xdr:col>4</xdr:col>
      <xdr:colOff>3005727</xdr:colOff>
      <xdr:row>0</xdr:row>
      <xdr:rowOff>914400</xdr:rowOff>
    </xdr:to>
    <xdr:pic>
      <xdr:nvPicPr>
        <xdr:cNvPr id="2" name="Picture 1" descr="Oklahoma ABLE Tech logo. A solid blue shape of the state of Oklahoma with the words &quot;ABLE Tech&quot; on it.">
          <a:extLst>
            <a:ext uri="{FF2B5EF4-FFF2-40B4-BE49-F238E27FC236}">
              <a16:creationId xmlns:a16="http://schemas.microsoft.com/office/drawing/2014/main" id="{46601CD6-4934-404F-AB81-14A895483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582683" y="182845"/>
          <a:ext cx="1557144" cy="731555"/>
        </a:xfrm>
        <a:prstGeom prst="rect">
          <a:avLst/>
        </a:prstGeom>
      </xdr:spPr>
    </xdr:pic>
    <xdr:clientData fLock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75200C6-5A6B-4D53-BA5C-D333779142E7}" name="Table135" displayName="Table135" ref="A2:G20" totalsRowShown="0" headerRowDxfId="18" dataDxfId="16" headerRowBorderDxfId="17" tableBorderDxfId="15" totalsRowBorderDxfId="14" headerRowCellStyle="Normal" dataCellStyle="Normal">
  <autoFilter ref="A2:G20" xr:uid="{975200C6-5A6B-4D53-BA5C-D333779142E7}"/>
  <sortState xmlns:xlrd2="http://schemas.microsoft.com/office/spreadsheetml/2017/richdata2" ref="A3:G20">
    <sortCondition ref="E2:E20"/>
  </sortState>
  <tableColumns count="7">
    <tableColumn id="1" xr3:uid="{E95F2C82-7EDA-4F04-845B-A2A7758E20F2}" name="Relevant WCAG Success Criteria(s)" dataDxfId="13" dataCellStyle="Normal"/>
    <tableColumn id="2" xr3:uid="{A109BE42-BBC6-4FAB-BBB9-7CB75EAE6749}" name="Checkpoint Description" dataDxfId="12" dataCellStyle="Normal"/>
    <tableColumn id="8" xr3:uid="{5B842991-A0EC-40B9-994D-A722345C699A}" name="Icon" dataDxfId="11">
      <calculatedColumnFormula>IF(OR(Table135[[#This Row],[Status]]="Pass"), 1, IF(Table135[[#This Row],[Status]]="Fail", -1, IF(Table135[[#This Row],[Status]]="Warning", 0, IF(Table135[[#This Row],[Status]]="N/A", 2, ""))))</calculatedColumnFormula>
    </tableColumn>
    <tableColumn id="5" xr3:uid="{2423A7CB-C9AA-4D6D-8E4A-C9A9B917BBC8}" name="Status" dataDxfId="10"/>
    <tableColumn id="7" xr3:uid="{75CC5222-BEB6-4DCF-B1A9-FCCBD3FB1278}" name="Issues" dataDxfId="9"/>
    <tableColumn id="6" xr3:uid="{E968A4B5-79F0-4CA2-888D-7864DAE1E259}" name="Recommendations" dataDxfId="8"/>
    <tableColumn id="3" xr3:uid="{131BFE86-7D5D-472B-8E36-EB237FD6E18F}" name="Complete" dataDxfId="7" dataCellStyle="Norma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Source Sans">
      <a:majorFont>
        <a:latin typeface="Source Sans Pro Black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04F06-970D-4449-A4F1-5353D4F0D6A5}">
  <dimension ref="A1:G31"/>
  <sheetViews>
    <sheetView tabSelected="1" zoomScaleNormal="100" workbookViewId="0">
      <selection activeCell="E34" sqref="E34"/>
    </sheetView>
  </sheetViews>
  <sheetFormatPr defaultColWidth="9.140625" defaultRowHeight="30" customHeight="1" x14ac:dyDescent="0.25"/>
  <cols>
    <col min="1" max="1" width="31.5703125" style="1" customWidth="1"/>
    <col min="2" max="2" width="44.42578125" style="1" customWidth="1"/>
    <col min="3" max="3" width="8.28515625" style="1" customWidth="1"/>
    <col min="4" max="4" width="18.7109375" style="1" customWidth="1"/>
    <col min="5" max="5" width="58.7109375" style="1" customWidth="1"/>
    <col min="6" max="6" width="50.7109375" style="1" customWidth="1"/>
    <col min="7" max="7" width="12.85546875" style="1" customWidth="1"/>
    <col min="8" max="16384" width="9.140625" style="1"/>
  </cols>
  <sheetData>
    <row r="1" spans="1:7" ht="80.099999999999994" customHeight="1" x14ac:dyDescent="0.25">
      <c r="A1" s="3" t="s">
        <v>2</v>
      </c>
      <c r="B1" s="3"/>
      <c r="C1" s="3"/>
      <c r="D1" s="3"/>
      <c r="E1" s="3"/>
      <c r="F1" s="3"/>
    </row>
    <row r="2" spans="1:7" ht="37.5" x14ac:dyDescent="0.25">
      <c r="A2" s="5" t="s">
        <v>14</v>
      </c>
      <c r="B2" s="6" t="s">
        <v>3</v>
      </c>
      <c r="C2" s="6" t="s">
        <v>24</v>
      </c>
      <c r="D2" s="6" t="s">
        <v>4</v>
      </c>
      <c r="E2" s="6" t="s">
        <v>7</v>
      </c>
      <c r="F2" s="6" t="s">
        <v>6</v>
      </c>
      <c r="G2" s="7" t="s">
        <v>5</v>
      </c>
    </row>
    <row r="3" spans="1:7" ht="31.5" x14ac:dyDescent="0.25">
      <c r="A3" s="20" t="s">
        <v>27</v>
      </c>
      <c r="B3" s="9" t="s">
        <v>52</v>
      </c>
      <c r="C3" s="15" t="str">
        <f>IF(OR(Table135[[#This Row],[Status]]="Pass"), 1, IF(Table135[[#This Row],[Status]]="Fail", -1, IF(Table135[[#This Row],[Status]]="Warning", 0, IF(Table135[[#This Row],[Status]]="N/A", 2, ""))))</f>
        <v/>
      </c>
      <c r="D3" s="10"/>
      <c r="E3" s="9"/>
      <c r="F3" s="9"/>
      <c r="G3" s="11"/>
    </row>
    <row r="4" spans="1:7" ht="65.099999999999994" customHeight="1" x14ac:dyDescent="0.25">
      <c r="A4" s="20" t="s">
        <v>46</v>
      </c>
      <c r="B4" s="9" t="s">
        <v>47</v>
      </c>
      <c r="C4" s="15" t="str">
        <f>IF(OR(Table135[[#This Row],[Status]]="Pass"), 1, IF(Table135[[#This Row],[Status]]="Fail", -1, IF(Table135[[#This Row],[Status]]="Warning", 0, IF(Table135[[#This Row],[Status]]="N/A", 2, ""))))</f>
        <v/>
      </c>
      <c r="D4" s="10"/>
      <c r="E4" s="9"/>
      <c r="F4" s="9"/>
      <c r="G4" s="11"/>
    </row>
    <row r="5" spans="1:7" ht="47.25" x14ac:dyDescent="0.25">
      <c r="A5" s="20" t="s">
        <v>28</v>
      </c>
      <c r="B5" s="9" t="s">
        <v>40</v>
      </c>
      <c r="C5" s="15" t="str">
        <f>IF(OR(Table135[[#This Row],[Status]]="Pass"), 1, IF(Table135[[#This Row],[Status]]="Fail", -1, IF(Table135[[#This Row],[Status]]="Warning", 0, IF(Table135[[#This Row],[Status]]="N/A", 2, ""))))</f>
        <v/>
      </c>
      <c r="D5" s="10"/>
      <c r="E5" s="9"/>
      <c r="F5" s="9"/>
      <c r="G5" s="11"/>
    </row>
    <row r="6" spans="1:7" ht="65.099999999999994" customHeight="1" x14ac:dyDescent="0.25">
      <c r="A6" s="20" t="s">
        <v>28</v>
      </c>
      <c r="B6" s="9" t="s">
        <v>21</v>
      </c>
      <c r="C6" s="15" t="str">
        <f>IF(OR(Table135[[#This Row],[Status]]="Pass"), 1, IF(Table135[[#This Row],[Status]]="Fail", -1, IF(Table135[[#This Row],[Status]]="Warning", 0, IF(Table135[[#This Row],[Status]]="N/A", 2, ""))))</f>
        <v/>
      </c>
      <c r="D6" s="10"/>
      <c r="E6" s="9"/>
      <c r="F6" s="9"/>
      <c r="G6" s="11"/>
    </row>
    <row r="7" spans="1:7" ht="31.5" x14ac:dyDescent="0.25">
      <c r="A7" s="20" t="s">
        <v>51</v>
      </c>
      <c r="B7" s="9" t="s">
        <v>50</v>
      </c>
      <c r="C7" s="15" t="str">
        <f>IF(OR(Table135[[#This Row],[Status]]="Pass"), 1, IF(Table135[[#This Row],[Status]]="Fail", -1, IF(Table135[[#This Row],[Status]]="Warning", 0, IF(Table135[[#This Row],[Status]]="N/A", 2, ""))))</f>
        <v/>
      </c>
      <c r="D7" s="10"/>
      <c r="E7" s="9"/>
      <c r="F7" s="9"/>
      <c r="G7" s="11"/>
    </row>
    <row r="8" spans="1:7" ht="65.099999999999994" customHeight="1" x14ac:dyDescent="0.25">
      <c r="A8" s="20" t="s">
        <v>29</v>
      </c>
      <c r="B8" s="9" t="s">
        <v>18</v>
      </c>
      <c r="C8" s="15" t="str">
        <f>IF(OR(Table135[[#This Row],[Status]]="Pass"), 1, IF(Table135[[#This Row],[Status]]="Fail", -1, IF(Table135[[#This Row],[Status]]="Warning", 0, IF(Table135[[#This Row],[Status]]="N/A", 2, ""))))</f>
        <v/>
      </c>
      <c r="D8" s="10"/>
      <c r="E8" s="9"/>
      <c r="F8" s="9"/>
      <c r="G8" s="11"/>
    </row>
    <row r="9" spans="1:7" ht="63" x14ac:dyDescent="0.25">
      <c r="A9" s="20" t="s">
        <v>45</v>
      </c>
      <c r="B9" s="9" t="s">
        <v>44</v>
      </c>
      <c r="C9" s="15" t="str">
        <f>IF(OR(Table135[[#This Row],[Status]]="Pass"), 1, IF(Table135[[#This Row],[Status]]="Fail", -1, IF(Table135[[#This Row],[Status]]="Warning", 0, IF(Table135[[#This Row],[Status]]="N/A", 2, ""))))</f>
        <v/>
      </c>
      <c r="D9" s="10"/>
      <c r="E9" s="9"/>
      <c r="F9" s="9"/>
      <c r="G9" s="11"/>
    </row>
    <row r="10" spans="1:7" ht="65.099999999999994" customHeight="1" x14ac:dyDescent="0.25">
      <c r="A10" s="20" t="s">
        <v>30</v>
      </c>
      <c r="B10" s="9" t="s">
        <v>31</v>
      </c>
      <c r="C10" s="15" t="str">
        <f>IF(OR(Table135[[#This Row],[Status]]="Pass"), 1, IF(Table135[[#This Row],[Status]]="Fail", -1, IF(Table135[[#This Row],[Status]]="Warning", 0, IF(Table135[[#This Row],[Status]]="N/A", 2, ""))))</f>
        <v/>
      </c>
      <c r="D10" s="10"/>
      <c r="E10" s="9"/>
      <c r="F10" s="9"/>
      <c r="G10" s="11"/>
    </row>
    <row r="11" spans="1:7" ht="65.099999999999994" customHeight="1" x14ac:dyDescent="0.25">
      <c r="A11" s="20" t="s">
        <v>32</v>
      </c>
      <c r="B11" s="9" t="s">
        <v>16</v>
      </c>
      <c r="C11" s="15" t="str">
        <f>IF(OR(Table135[[#This Row],[Status]]="Pass"), 1, IF(Table135[[#This Row],[Status]]="Fail", -1, IF(Table135[[#This Row],[Status]]="Warning", 0, IF(Table135[[#This Row],[Status]]="N/A", 2, ""))))</f>
        <v/>
      </c>
      <c r="D11" s="10"/>
      <c r="E11" s="9"/>
      <c r="F11" s="9"/>
      <c r="G11" s="11"/>
    </row>
    <row r="12" spans="1:7" ht="65.099999999999994" customHeight="1" x14ac:dyDescent="0.25">
      <c r="A12" s="20" t="s">
        <v>33</v>
      </c>
      <c r="B12" s="9" t="s">
        <v>34</v>
      </c>
      <c r="C12" s="15" t="str">
        <f>IF(OR(Table135[[#This Row],[Status]]="Pass"), 1, IF(Table135[[#This Row],[Status]]="Fail", -1, IF(Table135[[#This Row],[Status]]="Warning", 0, IF(Table135[[#This Row],[Status]]="N/A", 2, ""))))</f>
        <v/>
      </c>
      <c r="D12" s="10"/>
      <c r="E12" s="9"/>
      <c r="F12" s="9"/>
      <c r="G12" s="11"/>
    </row>
    <row r="13" spans="1:7" ht="65.099999999999994" customHeight="1" x14ac:dyDescent="0.25">
      <c r="A13" s="20" t="s">
        <v>35</v>
      </c>
      <c r="B13" s="9" t="s">
        <v>17</v>
      </c>
      <c r="C13" s="15" t="str">
        <f>IF(OR(Table135[[#This Row],[Status]]="Pass"), 1, IF(Table135[[#This Row],[Status]]="Fail", -1, IF(Table135[[#This Row],[Status]]="Warning", 0, IF(Table135[[#This Row],[Status]]="N/A", 2, ""))))</f>
        <v/>
      </c>
      <c r="D13" s="10"/>
      <c r="E13" s="9"/>
      <c r="F13" s="9"/>
      <c r="G13" s="11"/>
    </row>
    <row r="14" spans="1:7" ht="65.099999999999994" customHeight="1" x14ac:dyDescent="0.25">
      <c r="A14" s="20" t="s">
        <v>36</v>
      </c>
      <c r="B14" s="9" t="s">
        <v>20</v>
      </c>
      <c r="C14" s="15" t="str">
        <f>IF(OR(Table135[[#This Row],[Status]]="Pass"), 1, IF(Table135[[#This Row],[Status]]="Fail", -1, IF(Table135[[#This Row],[Status]]="Warning", 0, IF(Table135[[#This Row],[Status]]="N/A", 2, ""))))</f>
        <v/>
      </c>
      <c r="D14" s="10"/>
      <c r="E14" s="9"/>
      <c r="F14" s="9"/>
      <c r="G14" s="11"/>
    </row>
    <row r="15" spans="1:7" ht="65.099999999999994" customHeight="1" x14ac:dyDescent="0.25">
      <c r="A15" s="20" t="s">
        <v>37</v>
      </c>
      <c r="B15" s="9" t="s">
        <v>38</v>
      </c>
      <c r="C15" s="15" t="str">
        <f>IF(OR(Table135[[#This Row],[Status]]="Pass"), 1, IF(Table135[[#This Row],[Status]]="Fail", -1, IF(Table135[[#This Row],[Status]]="Warning", 0, IF(Table135[[#This Row],[Status]]="N/A", 2, ""))))</f>
        <v/>
      </c>
      <c r="D15" s="10"/>
      <c r="E15" s="9"/>
      <c r="F15" s="9"/>
      <c r="G15" s="11"/>
    </row>
    <row r="16" spans="1:7" ht="63" x14ac:dyDescent="0.25">
      <c r="A16" s="20" t="s">
        <v>39</v>
      </c>
      <c r="B16" s="9" t="s">
        <v>19</v>
      </c>
      <c r="C16" s="15" t="str">
        <f>IF(OR(Table135[[#This Row],[Status]]="Pass"), 1, IF(Table135[[#This Row],[Status]]="Fail", -1, IF(Table135[[#This Row],[Status]]="Warning", 0, IF(Table135[[#This Row],[Status]]="N/A", 2, ""))))</f>
        <v/>
      </c>
      <c r="D16" s="10"/>
      <c r="E16" s="9"/>
      <c r="F16" s="9"/>
      <c r="G16" s="11"/>
    </row>
    <row r="17" spans="1:7" ht="65.099999999999994" customHeight="1" x14ac:dyDescent="0.25">
      <c r="A17" s="20" t="s">
        <v>41</v>
      </c>
      <c r="B17" s="9" t="s">
        <v>0</v>
      </c>
      <c r="C17" s="15" t="str">
        <f>IF(OR(Table135[[#This Row],[Status]]="Pass"), 1, IF(Table135[[#This Row],[Status]]="Fail", -1, IF(Table135[[#This Row],[Status]]="Warning", 0, IF(Table135[[#This Row],[Status]]="N/A", 2, ""))))</f>
        <v/>
      </c>
      <c r="D17" s="10"/>
      <c r="E17" s="9"/>
      <c r="F17" s="9"/>
      <c r="G17" s="11"/>
    </row>
    <row r="18" spans="1:7" ht="65.099999999999994" customHeight="1" x14ac:dyDescent="0.25">
      <c r="A18" s="20" t="s">
        <v>42</v>
      </c>
      <c r="B18" s="9" t="s">
        <v>22</v>
      </c>
      <c r="C18" s="15" t="str">
        <f>IF(OR(Table135[[#This Row],[Status]]="Pass"), 1, IF(Table135[[#This Row],[Status]]="Fail", -1, IF(Table135[[#This Row],[Status]]="Warning", 0, IF(Table135[[#This Row],[Status]]="N/A", 2, ""))))</f>
        <v/>
      </c>
      <c r="D18" s="10"/>
      <c r="E18" s="9"/>
      <c r="F18" s="9"/>
      <c r="G18" s="11"/>
    </row>
    <row r="19" spans="1:7" ht="31.5" x14ac:dyDescent="0.25">
      <c r="A19" s="20" t="s">
        <v>43</v>
      </c>
      <c r="B19" s="13" t="s">
        <v>48</v>
      </c>
      <c r="C19" s="16" t="str">
        <f>IF(OR(Table135[[#This Row],[Status]]="Pass"), 1, IF(Table135[[#This Row],[Status]]="Fail", -1, IF(Table135[[#This Row],[Status]]="Warning", 0, IF(Table135[[#This Row],[Status]]="N/A", 2, ""))))</f>
        <v/>
      </c>
      <c r="D19" s="17"/>
      <c r="E19" s="13"/>
      <c r="F19" s="13"/>
      <c r="G19" s="18"/>
    </row>
    <row r="20" spans="1:7" ht="31.5" x14ac:dyDescent="0.25">
      <c r="A20" s="9" t="s">
        <v>49</v>
      </c>
      <c r="B20" s="9" t="s">
        <v>15</v>
      </c>
      <c r="C20" s="21" t="str">
        <f>IF(OR(Table135[[#This Row],[Status]]="Pass"), 1, IF(Table135[[#This Row],[Status]]="Fail", -1, IF(Table135[[#This Row],[Status]]="Warning", 0, IF(Table135[[#This Row],[Status]]="N/A", 2, ""))))</f>
        <v/>
      </c>
      <c r="D20" s="10"/>
      <c r="E20" s="9"/>
      <c r="F20" s="9"/>
      <c r="G20" s="19"/>
    </row>
    <row r="21" spans="1:7" ht="42.6" customHeight="1" x14ac:dyDescent="0.25">
      <c r="A21" s="2"/>
      <c r="B21" s="2"/>
      <c r="C21" s="2"/>
      <c r="D21" s="2"/>
      <c r="E21" s="2"/>
      <c r="F21" s="2"/>
    </row>
    <row r="22" spans="1:7" ht="18.75" customHeight="1" x14ac:dyDescent="0.25">
      <c r="A22" s="8" t="s">
        <v>9</v>
      </c>
      <c r="B22" s="2"/>
      <c r="C22" s="22" t="s">
        <v>1</v>
      </c>
      <c r="D22" s="25"/>
      <c r="E22" s="25"/>
      <c r="F22" s="25"/>
    </row>
    <row r="23" spans="1:7" ht="15" x14ac:dyDescent="0.25">
      <c r="A23" s="12" t="s">
        <v>25</v>
      </c>
      <c r="B23" s="2"/>
      <c r="C23" s="23"/>
      <c r="D23" s="25"/>
      <c r="E23" s="25"/>
      <c r="F23" s="25"/>
    </row>
    <row r="24" spans="1:7" ht="15" x14ac:dyDescent="0.25">
      <c r="A24" s="12" t="s">
        <v>8</v>
      </c>
      <c r="C24" s="23"/>
      <c r="D24" s="25"/>
      <c r="E24" s="25"/>
      <c r="F24" s="25"/>
    </row>
    <row r="25" spans="1:7" ht="15" x14ac:dyDescent="0.25">
      <c r="A25" s="12" t="s">
        <v>26</v>
      </c>
      <c r="C25" s="23"/>
      <c r="D25" s="25"/>
      <c r="E25" s="25"/>
      <c r="F25" s="25"/>
    </row>
    <row r="26" spans="1:7" ht="48.75" customHeight="1" x14ac:dyDescent="0.25">
      <c r="A26" s="4" t="s">
        <v>13</v>
      </c>
      <c r="C26" s="24"/>
      <c r="D26" s="25"/>
      <c r="E26" s="25"/>
      <c r="F26" s="25"/>
    </row>
    <row r="27" spans="1:7" ht="15" x14ac:dyDescent="0.25"/>
    <row r="28" spans="1:7" ht="18.75" x14ac:dyDescent="0.25">
      <c r="A28" s="8" t="s">
        <v>10</v>
      </c>
    </row>
    <row r="29" spans="1:7" ht="15" x14ac:dyDescent="0.25">
      <c r="A29" s="4" t="s">
        <v>11</v>
      </c>
    </row>
    <row r="30" spans="1:7" ht="30" customHeight="1" x14ac:dyDescent="0.25">
      <c r="A30" s="4" t="s">
        <v>12</v>
      </c>
    </row>
    <row r="31" spans="1:7" ht="30" customHeight="1" x14ac:dyDescent="0.25">
      <c r="A31" s="14" t="s">
        <v>23</v>
      </c>
    </row>
  </sheetData>
  <mergeCells count="2">
    <mergeCell ref="C22:C26"/>
    <mergeCell ref="D22:F26"/>
  </mergeCells>
  <conditionalFormatting sqref="D3:D20">
    <cfRule type="cellIs" dxfId="6" priority="134" operator="equal">
      <formula>$A$23</formula>
    </cfRule>
    <cfRule type="cellIs" dxfId="5" priority="135" operator="equal">
      <formula>$A$24</formula>
    </cfRule>
    <cfRule type="cellIs" dxfId="4" priority="136" operator="equal">
      <formula>$A$25</formula>
    </cfRule>
    <cfRule type="cellIs" dxfId="3" priority="137" operator="equal">
      <formula>$A$26</formula>
    </cfRule>
  </conditionalFormatting>
  <conditionalFormatting sqref="G3:G20">
    <cfRule type="cellIs" dxfId="2" priority="144" operator="equal">
      <formula>$A$29</formula>
    </cfRule>
    <cfRule type="cellIs" dxfId="1" priority="145" operator="equal">
      <formula>$A$31</formula>
    </cfRule>
    <cfRule type="cellIs" dxfId="0" priority="146" operator="equal">
      <formula>$A$30</formula>
    </cfRule>
  </conditionalFormatting>
  <dataValidations count="2">
    <dataValidation type="list" allowBlank="1" showInputMessage="1" showErrorMessage="1" sqref="D3:D20" xr:uid="{CB9C8180-902E-4D3A-9E8B-36AE79E78556}">
      <formula1>$A$23:$A$26</formula1>
    </dataValidation>
    <dataValidation type="list" allowBlank="1" showInputMessage="1" showErrorMessage="1" sqref="G3:G20" xr:uid="{6E075A7C-0B8A-4011-A3FE-D2E364EBDD62}">
      <formula1>$A$29:$A$31</formula1>
    </dataValidation>
  </dataValidations>
  <pageMargins left="0.7" right="0.7" top="0.75" bottom="0.75" header="0.3" footer="0.3"/>
  <pageSetup orientation="portrait" horizontalDpi="360" verticalDpi="360" r:id="rId1"/>
  <drawing r:id="rId2"/>
  <legacyDrawingHF r:id="rId3"/>
  <tableParts count="1"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42" id="{D13C8787-D128-4C43-BBA4-F629BC75D941}">
            <x14:iconSet iconSet="4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Symbols2" iconId="0"/>
              <x14:cfIcon iconSet="3Symbols2" iconId="1"/>
              <x14:cfIcon iconSet="3Symbols2" iconId="2"/>
              <x14:cfIcon iconSet="4TrafficLights" iconId="0"/>
            </x14:iconSet>
          </x14:cfRule>
          <xm:sqref>C3:C20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BB7D7A9940F34F8F65CD117BE48F1A" ma:contentTypeVersion="18" ma:contentTypeDescription="Create a new document." ma:contentTypeScope="" ma:versionID="570024c48c2e0d0cc36cf483a950f97f">
  <xsd:schema xmlns:xsd="http://www.w3.org/2001/XMLSchema" xmlns:xs="http://www.w3.org/2001/XMLSchema" xmlns:p="http://schemas.microsoft.com/office/2006/metadata/properties" xmlns:ns2="7fcab602-a3ed-4259-abf6-a0c893c1a265" xmlns:ns3="742e5f4c-0ca0-4b6f-91a6-fc84b1fc4d1f" targetNamespace="http://schemas.microsoft.com/office/2006/metadata/properties" ma:root="true" ma:fieldsID="62b9f1dc749a0be80bdad5dd2eea67fe" ns2:_="" ns3:_="">
    <xsd:import namespace="7fcab602-a3ed-4259-abf6-a0c893c1a265"/>
    <xsd:import namespace="742e5f4c-0ca0-4b6f-91a6-fc84b1fc4d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cab602-a3ed-4259-abf6-a0c893c1a2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abce5ee-ca9a-4d2a-a8e0-de52926351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e5f4c-0ca0-4b6f-91a6-fc84b1fc4d1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8fc310e-4405-4558-bcc6-1bb83fd5a98f}" ma:internalName="TaxCatchAll" ma:showField="CatchAllData" ma:web="742e5f4c-0ca0-4b6f-91a6-fc84b1fc4d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cab602-a3ed-4259-abf6-a0c893c1a265">
      <Terms xmlns="http://schemas.microsoft.com/office/infopath/2007/PartnerControls"/>
    </lcf76f155ced4ddcb4097134ff3c332f>
    <TaxCatchAll xmlns="742e5f4c-0ca0-4b6f-91a6-fc84b1fc4d1f" xsi:nil="true"/>
    <SharedWithUsers xmlns="742e5f4c-0ca0-4b6f-91a6-fc84b1fc4d1f">
      <UserInfo>
        <DisplayName>Greyson, Brent</DisplayName>
        <AccountId>504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E318076-F2FD-4829-B142-0888EAC92297}"/>
</file>

<file path=customXml/itemProps2.xml><?xml version="1.0" encoding="utf-8"?>
<ds:datastoreItem xmlns:ds="http://schemas.openxmlformats.org/officeDocument/2006/customXml" ds:itemID="{59F2AF2A-E9F3-4628-B1DA-0C84F2D34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97D2E4-2BE7-453A-9795-2EC6BF690DE2}">
  <ds:schemaRefs>
    <ds:schemaRef ds:uri="http://schemas.microsoft.com/office/2006/metadata/properties"/>
    <ds:schemaRef ds:uri="http://schemas.microsoft.com/office/infopath/2007/PartnerControls"/>
    <ds:schemaRef ds:uri="7fcab602-a3ed-4259-abf6-a0c893c1a265"/>
    <ds:schemaRef ds:uri="742e5f4c-0ca0-4b6f-91a6-fc84b1fc4d1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 Name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High Impact Accessibility Review</dc:title>
  <dc:subject/>
  <dc:creator>Oklahoma ABLE Tech</dc:creator>
  <cp:keywords/>
  <dc:description/>
  <cp:lastModifiedBy>Prince, Lyssa</cp:lastModifiedBy>
  <cp:revision/>
  <dcterms:created xsi:type="dcterms:W3CDTF">2021-02-23T21:32:55Z</dcterms:created>
  <dcterms:modified xsi:type="dcterms:W3CDTF">2024-07-11T16:49:46Z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0x01010036BB7D7A9940F34F8F65CD117BE48F1A</vt:lpwstr>
  </property>
  <property fmtid="{D5CDD505-2E9C-101B-9397-08002B2CF9AE}" pid="3" name="MediaServiceImageTags">
    <vt:lpwstr/>
  </property>
</Properties>
</file>